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400"/>
  </bookViews>
  <sheets>
    <sheet name="Лист1" sheetId="1" r:id="rId1"/>
  </sheets>
  <definedNames>
    <definedName name="_xlnm.Print_Area" localSheetId="0">Лист1!$A$1:$G$94</definedName>
  </definedNames>
  <calcPr calcId="144525"/>
</workbook>
</file>

<file path=xl/calcChain.xml><?xml version="1.0" encoding="utf-8"?>
<calcChain xmlns="http://schemas.openxmlformats.org/spreadsheetml/2006/main"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43" i="1" l="1"/>
  <c r="G4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50" i="1"/>
  <c r="G51" i="1"/>
  <c r="G52" i="1"/>
  <c r="G53" i="1"/>
  <c r="G54" i="1"/>
  <c r="G55" i="1"/>
  <c r="G4" i="1"/>
</calcChain>
</file>

<file path=xl/sharedStrings.xml><?xml version="1.0" encoding="utf-8"?>
<sst xmlns="http://schemas.openxmlformats.org/spreadsheetml/2006/main" count="278" uniqueCount="152">
  <si>
    <t>№</t>
  </si>
  <si>
    <t xml:space="preserve">Циклофосфамид </t>
  </si>
  <si>
    <t>Ифосфамид+Месна</t>
  </si>
  <si>
    <t xml:space="preserve">Дакарбазин </t>
  </si>
  <si>
    <t xml:space="preserve">Оксалиплатин   </t>
  </si>
  <si>
    <t xml:space="preserve">Цисплатин </t>
  </si>
  <si>
    <t xml:space="preserve">Метотрексат </t>
  </si>
  <si>
    <t xml:space="preserve">Флуороурацил </t>
  </si>
  <si>
    <t>Капецитабин  </t>
  </si>
  <si>
    <t>Гемцитабин  </t>
  </si>
  <si>
    <t>Доксорубицин гидрохлориди</t>
  </si>
  <si>
    <t>Иринотекан</t>
  </si>
  <si>
    <t xml:space="preserve">Доцетаксел  </t>
  </si>
  <si>
    <t xml:space="preserve">Этопозид </t>
  </si>
  <si>
    <t xml:space="preserve">Винорельбин </t>
  </si>
  <si>
    <t xml:space="preserve">Паклитаксел </t>
  </si>
  <si>
    <t xml:space="preserve">Тамоксифен </t>
  </si>
  <si>
    <t xml:space="preserve">Летрозол </t>
  </si>
  <si>
    <t xml:space="preserve">Блеомицин </t>
  </si>
  <si>
    <t xml:space="preserve">Карбоплатин </t>
  </si>
  <si>
    <t>Трастузумаб</t>
  </si>
  <si>
    <t>Ритуксимаб</t>
  </si>
  <si>
    <t>Бевацизумаб</t>
  </si>
  <si>
    <t>Темозоламид</t>
  </si>
  <si>
    <t>шприц-тюбик</t>
  </si>
  <si>
    <t>Наименование</t>
  </si>
  <si>
    <t>Дозировка</t>
  </si>
  <si>
    <t>Единица измерения</t>
  </si>
  <si>
    <t xml:space="preserve"> 200 мг</t>
  </si>
  <si>
    <t xml:space="preserve"> 500 мг</t>
  </si>
  <si>
    <t xml:space="preserve"> 100 мг</t>
  </si>
  <si>
    <t xml:space="preserve">  150 мг</t>
  </si>
  <si>
    <t xml:space="preserve">  10мг</t>
  </si>
  <si>
    <t xml:space="preserve"> 25 мг</t>
  </si>
  <si>
    <t xml:space="preserve"> 50 мг</t>
  </si>
  <si>
    <t xml:space="preserve">  2,5 мг</t>
  </si>
  <si>
    <t xml:space="preserve"> 50 мг/мл  </t>
  </si>
  <si>
    <t xml:space="preserve"> 1000 мг/10 мл</t>
  </si>
  <si>
    <t xml:space="preserve"> 250 мг/5 мл </t>
  </si>
  <si>
    <t xml:space="preserve"> 150 мг</t>
  </si>
  <si>
    <t xml:space="preserve">  500 мг</t>
  </si>
  <si>
    <t xml:space="preserve"> 1000 мг</t>
  </si>
  <si>
    <t xml:space="preserve"> 10 мг/5 мл</t>
  </si>
  <si>
    <t xml:space="preserve"> 50 мг/25 мл </t>
  </si>
  <si>
    <t xml:space="preserve">  100 мг/ 5 мл</t>
  </si>
  <si>
    <t xml:space="preserve">   300 мг/15 мл</t>
  </si>
  <si>
    <t xml:space="preserve"> 20 мг</t>
  </si>
  <si>
    <t xml:space="preserve">  80 мг/2 мл  </t>
  </si>
  <si>
    <t xml:space="preserve"> 50 мг/ 2,5 мл</t>
  </si>
  <si>
    <t xml:space="preserve">  100 мг/5 мл </t>
  </si>
  <si>
    <t xml:space="preserve">  200 мг/10 мл</t>
  </si>
  <si>
    <t xml:space="preserve">  400 мг/20 мл</t>
  </si>
  <si>
    <t xml:space="preserve"> 10 мг/ 1 мл</t>
  </si>
  <si>
    <t xml:space="preserve">  50 мг/ 5 мл</t>
  </si>
  <si>
    <t xml:space="preserve"> 30 мг/5 мл</t>
  </si>
  <si>
    <t xml:space="preserve"> 260 мг/43,4 мл</t>
  </si>
  <si>
    <t xml:space="preserve"> 10 мг</t>
  </si>
  <si>
    <t xml:space="preserve">  50 мг/5 мл</t>
  </si>
  <si>
    <t xml:space="preserve">   100 мг/10 мл </t>
  </si>
  <si>
    <t xml:space="preserve"> 30 ХБ/0,5 мл</t>
  </si>
  <si>
    <t xml:space="preserve">   4 мг/5 мл</t>
  </si>
  <si>
    <t xml:space="preserve"> 15 мг</t>
  </si>
  <si>
    <t xml:space="preserve"> 150 мг/15 мл</t>
  </si>
  <si>
    <t xml:space="preserve">  450 мг/45 мл</t>
  </si>
  <si>
    <t xml:space="preserve"> 100 мг/10 мл</t>
  </si>
  <si>
    <t xml:space="preserve"> 500 мг/ 50мл   </t>
  </si>
  <si>
    <t xml:space="preserve"> 100 мг/ 4 мл</t>
  </si>
  <si>
    <t xml:space="preserve"> 400 мг/ 16    </t>
  </si>
  <si>
    <t xml:space="preserve">  100 мг</t>
  </si>
  <si>
    <t xml:space="preserve">  250 мг</t>
  </si>
  <si>
    <t xml:space="preserve"> 100 мг/16,7 мл</t>
  </si>
  <si>
    <t>Золендроновая кислота</t>
  </si>
  <si>
    <t>Кальция фолинат</t>
  </si>
  <si>
    <t>Фл.+амп.</t>
  </si>
  <si>
    <t>Приложение №1</t>
  </si>
  <si>
    <t>Цитарабин</t>
  </si>
  <si>
    <t>100мг 1 мл</t>
  </si>
  <si>
    <t>50 мг</t>
  </si>
  <si>
    <t>Трансретиноевая кислота</t>
  </si>
  <si>
    <t xml:space="preserve">10 мг </t>
  </si>
  <si>
    <t>Гидроскимочевина</t>
  </si>
  <si>
    <t xml:space="preserve">500 мг </t>
  </si>
  <si>
    <t>Дексаметазон</t>
  </si>
  <si>
    <t xml:space="preserve">4мг </t>
  </si>
  <si>
    <t>Преднизолон</t>
  </si>
  <si>
    <t xml:space="preserve">30 мг </t>
  </si>
  <si>
    <t xml:space="preserve">Антитимоцитарный имммуноглобулин </t>
  </si>
  <si>
    <t xml:space="preserve">50мг </t>
  </si>
  <si>
    <t>Циклоспорин</t>
  </si>
  <si>
    <t>25мг</t>
  </si>
  <si>
    <t>100 мг</t>
  </si>
  <si>
    <t>Эноксапарин натрий</t>
  </si>
  <si>
    <t xml:space="preserve">0,6 мг </t>
  </si>
  <si>
    <t>L-аспарагиназа</t>
  </si>
  <si>
    <t>Эритропоэтин</t>
  </si>
  <si>
    <r>
      <t xml:space="preserve"> </t>
    </r>
    <r>
      <rPr>
        <sz val="11"/>
        <color theme="1"/>
        <rFont val="Times New Roman"/>
        <family val="1"/>
        <charset val="204"/>
      </rPr>
      <t>50 мг</t>
    </r>
  </si>
  <si>
    <t>Общая потребность в онкологических препаратах*</t>
  </si>
  <si>
    <t>Общая потребность в гематологических препаратах*</t>
  </si>
  <si>
    <t>Общее количество  всего**</t>
  </si>
  <si>
    <t>* Желтым цветом выделены позиции, по которым имеется потребность как для онкологической службы, так и для гематологической службы.</t>
  </si>
  <si>
    <t xml:space="preserve">  40мг/ 2 мл</t>
  </si>
  <si>
    <t xml:space="preserve"> 300 мг/50 мл</t>
  </si>
  <si>
    <t xml:space="preserve"> 50 мг/5 мл</t>
  </si>
  <si>
    <t>Мелфалан</t>
  </si>
  <si>
    <t>Эноксипарин  натрий</t>
  </si>
  <si>
    <t>Диметилсульфоксид ДМСО</t>
  </si>
  <si>
    <t>Кармустин</t>
  </si>
  <si>
    <t>Идарубицин</t>
  </si>
  <si>
    <t>Даунорубицин</t>
  </si>
  <si>
    <t>Винбластин</t>
  </si>
  <si>
    <t>Винкристин</t>
  </si>
  <si>
    <t>Митоксантрон</t>
  </si>
  <si>
    <t>Триоксид мышьяка</t>
  </si>
  <si>
    <t>Меркаптопурин</t>
  </si>
  <si>
    <t>Метилпреднезолон</t>
  </si>
  <si>
    <t>Вориконазол</t>
  </si>
  <si>
    <t>Каспофунгин</t>
  </si>
  <si>
    <t>Азацитидин</t>
  </si>
  <si>
    <t>Глутатион</t>
  </si>
  <si>
    <t>Ранитидин</t>
  </si>
  <si>
    <t>Иммуноглобулин</t>
  </si>
  <si>
    <t>Пег аспарагиназа</t>
  </si>
  <si>
    <t>Бендамустин</t>
  </si>
  <si>
    <t>Бортезамиб</t>
  </si>
  <si>
    <t>Ленолидамид</t>
  </si>
  <si>
    <t>Ондансетрон</t>
  </si>
  <si>
    <t xml:space="preserve"> 50 мг </t>
  </si>
  <si>
    <t>0,6 мг</t>
  </si>
  <si>
    <t>50мг/10мл</t>
  </si>
  <si>
    <t>флакон</t>
  </si>
  <si>
    <t xml:space="preserve"> 100 мг </t>
  </si>
  <si>
    <t>20 мг</t>
  </si>
  <si>
    <t>5 мг</t>
  </si>
  <si>
    <t xml:space="preserve"> 1 мг</t>
  </si>
  <si>
    <t>10 мг</t>
  </si>
  <si>
    <t>25 мг</t>
  </si>
  <si>
    <t>капсулы</t>
  </si>
  <si>
    <t>4 мг</t>
  </si>
  <si>
    <t xml:space="preserve"> 8 мг</t>
  </si>
  <si>
    <t>600 мг.</t>
  </si>
  <si>
    <t xml:space="preserve"> 2000 МЕ</t>
  </si>
  <si>
    <t xml:space="preserve"> 10 000 МЕ</t>
  </si>
  <si>
    <t>3750 МЕ</t>
  </si>
  <si>
    <t>100 мг/м2</t>
  </si>
  <si>
    <t xml:space="preserve"> 3,5 мг </t>
  </si>
  <si>
    <t xml:space="preserve">Гранулоцитарный колоностимулирующий фактор Филграстим </t>
  </si>
  <si>
    <t>ампула</t>
  </si>
  <si>
    <t>таблетки</t>
  </si>
  <si>
    <t>ампулы</t>
  </si>
  <si>
    <t xml:space="preserve">Список на закупку онкогематологических препаратов. </t>
  </si>
  <si>
    <t xml:space="preserve"> 400мг/4 мл</t>
  </si>
  <si>
    <t>** По итогам закупки, количество препаратов может быть уменьшено исходя из выделенных бюджетных средств.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</si>
</sst>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Font="1" applyFill="1"/>
    <xf numFmtId="0" fontId="4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10" fillId="0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</cellXfs>
  <cellStyles count="20">
    <cellStyle name="Обычный" xfId="0" builtinId="0"/>
    <cellStyle name="Обычный 2" xfId="3"/>
    <cellStyle name="Обычный 2 2" xfId="12"/>
    <cellStyle name="Обычный 2 3" xfId="9"/>
    <cellStyle name="Обычный 3" xfId="1"/>
    <cellStyle name="Обычный 3 2" xfId="6"/>
    <cellStyle name="Обычный 3 3" xfId="15"/>
    <cellStyle name="Обычный 3 4" xfId="18"/>
    <cellStyle name="Обычный 4" xfId="11"/>
    <cellStyle name="Обычный 5" xfId="8"/>
    <cellStyle name="Обычный 5 2" xfId="14"/>
    <cellStyle name="Обычный 5 3" xfId="17"/>
    <cellStyle name="Процентный 2" xfId="5"/>
    <cellStyle name="Финансовый 2" xfId="4"/>
    <cellStyle name="Финансовый 2 2" xfId="13"/>
    <cellStyle name="Финансовый 2 3" xfId="10"/>
    <cellStyle name="Финансовый 3" xfId="2"/>
    <cellStyle name="Финансовый 3 2" xfId="7"/>
    <cellStyle name="Финансовый 3 3" xfId="16"/>
    <cellStyle name="Финансовый 3 4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9"/>
  <sheetViews>
    <sheetView tabSelected="1" view="pageBreakPreview" topLeftCell="A91" zoomScale="160" zoomScaleNormal="115" zoomScaleSheetLayoutView="160" workbookViewId="0">
      <selection activeCell="A94" sqref="A94:G94"/>
    </sheetView>
  </sheetViews>
  <sheetFormatPr defaultRowHeight="15" x14ac:dyDescent="0.25"/>
  <cols>
    <col min="1" max="1" width="5" style="25" customWidth="1"/>
    <col min="2" max="2" width="18.140625" style="50" customWidth="1"/>
    <col min="3" max="3" width="14" style="25" customWidth="1"/>
    <col min="4" max="4" width="15" style="25" customWidth="1"/>
    <col min="5" max="5" width="18.7109375" style="25" customWidth="1"/>
    <col min="6" max="6" width="16.140625" style="1" customWidth="1"/>
    <col min="7" max="7" width="14.7109375" style="1" customWidth="1"/>
    <col min="8" max="16384" width="9.140625" style="2"/>
  </cols>
  <sheetData>
    <row r="1" spans="1:7" ht="12.75" customHeight="1" x14ac:dyDescent="0.25">
      <c r="A1" s="78" t="s">
        <v>74</v>
      </c>
      <c r="B1" s="78"/>
      <c r="C1" s="78"/>
      <c r="D1" s="78"/>
      <c r="E1" s="78"/>
      <c r="F1" s="78"/>
      <c r="G1" s="78"/>
    </row>
    <row r="2" spans="1:7" ht="15" customHeight="1" thickBot="1" x14ac:dyDescent="0.3">
      <c r="A2" s="79" t="s">
        <v>149</v>
      </c>
      <c r="B2" s="79"/>
      <c r="C2" s="79"/>
      <c r="D2" s="79"/>
      <c r="E2" s="79"/>
      <c r="F2" s="79"/>
      <c r="G2" s="79"/>
    </row>
    <row r="3" spans="1:7" s="9" customFormat="1" ht="62.25" customHeight="1" x14ac:dyDescent="0.2">
      <c r="A3" s="51" t="s">
        <v>0</v>
      </c>
      <c r="B3" s="52" t="s">
        <v>25</v>
      </c>
      <c r="C3" s="52" t="s">
        <v>26</v>
      </c>
      <c r="D3" s="52" t="s">
        <v>27</v>
      </c>
      <c r="E3" s="53" t="s">
        <v>96</v>
      </c>
      <c r="F3" s="53" t="s">
        <v>97</v>
      </c>
      <c r="G3" s="20" t="s">
        <v>98</v>
      </c>
    </row>
    <row r="4" spans="1:7" s="61" customFormat="1" x14ac:dyDescent="0.25">
      <c r="A4" s="22">
        <v>1</v>
      </c>
      <c r="B4" s="10" t="s">
        <v>1</v>
      </c>
      <c r="C4" s="11" t="s">
        <v>28</v>
      </c>
      <c r="D4" s="12" t="s">
        <v>129</v>
      </c>
      <c r="E4" s="13">
        <v>178430</v>
      </c>
      <c r="F4" s="3">
        <v>9670</v>
      </c>
      <c r="G4" s="21">
        <f>F4+E4</f>
        <v>188100</v>
      </c>
    </row>
    <row r="5" spans="1:7" s="60" customFormat="1" x14ac:dyDescent="0.25">
      <c r="A5" s="54">
        <v>2</v>
      </c>
      <c r="B5" s="27" t="s">
        <v>1</v>
      </c>
      <c r="C5" s="26" t="s">
        <v>29</v>
      </c>
      <c r="D5" s="64" t="s">
        <v>129</v>
      </c>
      <c r="E5" s="28">
        <v>21180</v>
      </c>
      <c r="F5" s="24"/>
      <c r="G5" s="23">
        <f t="shared" ref="G5:G68" si="0">F5+E5</f>
        <v>21180</v>
      </c>
    </row>
    <row r="6" spans="1:7" s="61" customFormat="1" ht="14.25" customHeight="1" x14ac:dyDescent="0.25">
      <c r="A6" s="22">
        <v>3</v>
      </c>
      <c r="B6" s="10" t="s">
        <v>2</v>
      </c>
      <c r="C6" s="11" t="s">
        <v>150</v>
      </c>
      <c r="D6" s="12" t="s">
        <v>73</v>
      </c>
      <c r="E6" s="13">
        <v>8427</v>
      </c>
      <c r="F6" s="3">
        <v>600</v>
      </c>
      <c r="G6" s="21">
        <f t="shared" si="0"/>
        <v>9027</v>
      </c>
    </row>
    <row r="7" spans="1:7" s="6" customFormat="1" x14ac:dyDescent="0.25">
      <c r="A7" s="54">
        <v>4</v>
      </c>
      <c r="B7" s="56" t="s">
        <v>3</v>
      </c>
      <c r="C7" s="29" t="s">
        <v>28</v>
      </c>
      <c r="D7" s="30" t="s">
        <v>129</v>
      </c>
      <c r="E7" s="31">
        <v>9540</v>
      </c>
      <c r="F7" s="5"/>
      <c r="G7" s="23">
        <f t="shared" si="0"/>
        <v>9540</v>
      </c>
    </row>
    <row r="8" spans="1:7" x14ac:dyDescent="0.25">
      <c r="A8" s="54">
        <v>5</v>
      </c>
      <c r="B8" s="56" t="s">
        <v>3</v>
      </c>
      <c r="C8" s="29" t="s">
        <v>29</v>
      </c>
      <c r="D8" s="30" t="s">
        <v>129</v>
      </c>
      <c r="E8" s="31">
        <v>1440</v>
      </c>
      <c r="F8" s="24"/>
      <c r="G8" s="23">
        <f t="shared" si="0"/>
        <v>1440</v>
      </c>
    </row>
    <row r="9" spans="1:7" x14ac:dyDescent="0.25">
      <c r="A9" s="54">
        <v>6</v>
      </c>
      <c r="B9" s="27" t="s">
        <v>4</v>
      </c>
      <c r="C9" s="26" t="s">
        <v>95</v>
      </c>
      <c r="D9" s="30" t="s">
        <v>129</v>
      </c>
      <c r="E9" s="32">
        <v>7382</v>
      </c>
      <c r="F9" s="24"/>
      <c r="G9" s="23">
        <f t="shared" si="0"/>
        <v>7382</v>
      </c>
    </row>
    <row r="10" spans="1:7" x14ac:dyDescent="0.25">
      <c r="A10" s="54">
        <v>7</v>
      </c>
      <c r="B10" s="27" t="s">
        <v>4</v>
      </c>
      <c r="C10" s="26" t="s">
        <v>30</v>
      </c>
      <c r="D10" s="30" t="s">
        <v>129</v>
      </c>
      <c r="E10" s="28">
        <v>10141</v>
      </c>
      <c r="F10" s="24"/>
      <c r="G10" s="23">
        <f t="shared" si="0"/>
        <v>10141</v>
      </c>
    </row>
    <row r="11" spans="1:7" x14ac:dyDescent="0.25">
      <c r="A11" s="54">
        <v>8</v>
      </c>
      <c r="B11" s="27" t="s">
        <v>4</v>
      </c>
      <c r="C11" s="26" t="s">
        <v>31</v>
      </c>
      <c r="D11" s="30" t="s">
        <v>129</v>
      </c>
      <c r="E11" s="33">
        <v>882</v>
      </c>
      <c r="F11" s="24"/>
      <c r="G11" s="23">
        <f t="shared" si="0"/>
        <v>882</v>
      </c>
    </row>
    <row r="12" spans="1:7" x14ac:dyDescent="0.25">
      <c r="A12" s="54">
        <v>9</v>
      </c>
      <c r="B12" s="27" t="s">
        <v>5</v>
      </c>
      <c r="C12" s="34" t="s">
        <v>32</v>
      </c>
      <c r="D12" s="30" t="s">
        <v>129</v>
      </c>
      <c r="E12" s="28">
        <v>920</v>
      </c>
      <c r="F12" s="24"/>
      <c r="G12" s="23">
        <f t="shared" si="0"/>
        <v>920</v>
      </c>
    </row>
    <row r="13" spans="1:7" x14ac:dyDescent="0.25">
      <c r="A13" s="54">
        <v>10</v>
      </c>
      <c r="B13" s="27" t="s">
        <v>5</v>
      </c>
      <c r="C13" s="26" t="s">
        <v>33</v>
      </c>
      <c r="D13" s="30" t="s">
        <v>129</v>
      </c>
      <c r="E13" s="28">
        <v>7600</v>
      </c>
      <c r="F13" s="24"/>
      <c r="G13" s="23">
        <f t="shared" si="0"/>
        <v>7600</v>
      </c>
    </row>
    <row r="14" spans="1:7" x14ac:dyDescent="0.25">
      <c r="A14" s="54">
        <v>11</v>
      </c>
      <c r="B14" s="27" t="s">
        <v>5</v>
      </c>
      <c r="C14" s="26" t="s">
        <v>34</v>
      </c>
      <c r="D14" s="30" t="s">
        <v>129</v>
      </c>
      <c r="E14" s="28">
        <v>36946</v>
      </c>
      <c r="F14" s="24"/>
      <c r="G14" s="23">
        <f t="shared" si="0"/>
        <v>36946</v>
      </c>
    </row>
    <row r="15" spans="1:7" x14ac:dyDescent="0.25">
      <c r="A15" s="54">
        <v>12</v>
      </c>
      <c r="B15" s="27" t="s">
        <v>5</v>
      </c>
      <c r="C15" s="26" t="s">
        <v>30</v>
      </c>
      <c r="D15" s="30" t="s">
        <v>129</v>
      </c>
      <c r="E15" s="28">
        <v>7884</v>
      </c>
      <c r="F15" s="24"/>
      <c r="G15" s="23">
        <f t="shared" si="0"/>
        <v>7884</v>
      </c>
    </row>
    <row r="16" spans="1:7" s="61" customFormat="1" x14ac:dyDescent="0.25">
      <c r="A16" s="22">
        <v>13</v>
      </c>
      <c r="B16" s="10" t="s">
        <v>6</v>
      </c>
      <c r="C16" s="11" t="s">
        <v>36</v>
      </c>
      <c r="D16" s="12" t="s">
        <v>146</v>
      </c>
      <c r="E16" s="14">
        <v>1216</v>
      </c>
      <c r="F16" s="3">
        <v>8525</v>
      </c>
      <c r="G16" s="21">
        <f t="shared" si="0"/>
        <v>9741</v>
      </c>
    </row>
    <row r="17" spans="1:7" x14ac:dyDescent="0.25">
      <c r="A17" s="54">
        <v>14</v>
      </c>
      <c r="B17" s="27" t="s">
        <v>7</v>
      </c>
      <c r="C17" s="26" t="s">
        <v>38</v>
      </c>
      <c r="D17" s="64" t="s">
        <v>146</v>
      </c>
      <c r="E17" s="28">
        <v>104410</v>
      </c>
      <c r="F17" s="24"/>
      <c r="G17" s="23">
        <f t="shared" si="0"/>
        <v>104410</v>
      </c>
    </row>
    <row r="18" spans="1:7" x14ac:dyDescent="0.25">
      <c r="A18" s="54">
        <v>15</v>
      </c>
      <c r="B18" s="27" t="s">
        <v>8</v>
      </c>
      <c r="C18" s="26" t="s">
        <v>40</v>
      </c>
      <c r="D18" s="64" t="s">
        <v>147</v>
      </c>
      <c r="E18" s="36">
        <v>404465</v>
      </c>
      <c r="F18" s="24"/>
      <c r="G18" s="23">
        <f t="shared" si="0"/>
        <v>404465</v>
      </c>
    </row>
    <row r="19" spans="1:7" x14ac:dyDescent="0.25">
      <c r="A19" s="54">
        <v>16</v>
      </c>
      <c r="B19" s="37" t="s">
        <v>9</v>
      </c>
      <c r="C19" s="26" t="s">
        <v>28</v>
      </c>
      <c r="D19" s="30" t="s">
        <v>129</v>
      </c>
      <c r="E19" s="28">
        <v>12573</v>
      </c>
      <c r="F19" s="24"/>
      <c r="G19" s="23">
        <f t="shared" si="0"/>
        <v>12573</v>
      </c>
    </row>
    <row r="20" spans="1:7" x14ac:dyDescent="0.25">
      <c r="A20" s="54">
        <v>17</v>
      </c>
      <c r="B20" s="37" t="s">
        <v>9</v>
      </c>
      <c r="C20" s="26" t="s">
        <v>41</v>
      </c>
      <c r="D20" s="30" t="s">
        <v>129</v>
      </c>
      <c r="E20" s="28">
        <v>14446</v>
      </c>
      <c r="F20" s="24"/>
      <c r="G20" s="23">
        <f t="shared" si="0"/>
        <v>14446</v>
      </c>
    </row>
    <row r="21" spans="1:7" s="61" customFormat="1" ht="30" x14ac:dyDescent="0.25">
      <c r="A21" s="22">
        <v>18</v>
      </c>
      <c r="B21" s="15" t="s">
        <v>10</v>
      </c>
      <c r="C21" s="11" t="s">
        <v>42</v>
      </c>
      <c r="D21" s="72" t="s">
        <v>129</v>
      </c>
      <c r="E21" s="13">
        <v>195728</v>
      </c>
      <c r="F21" s="73">
        <v>4786</v>
      </c>
      <c r="G21" s="21">
        <f t="shared" si="0"/>
        <v>200514</v>
      </c>
    </row>
    <row r="22" spans="1:7" s="61" customFormat="1" ht="30" x14ac:dyDescent="0.25">
      <c r="A22" s="22">
        <v>19</v>
      </c>
      <c r="B22" s="10" t="s">
        <v>10</v>
      </c>
      <c r="C22" s="11" t="s">
        <v>43</v>
      </c>
      <c r="D22" s="72" t="s">
        <v>129</v>
      </c>
      <c r="E22" s="13">
        <v>43443</v>
      </c>
      <c r="F22" s="73">
        <v>3236</v>
      </c>
      <c r="G22" s="21">
        <f t="shared" si="0"/>
        <v>46679</v>
      </c>
    </row>
    <row r="23" spans="1:7" s="4" customFormat="1" x14ac:dyDescent="0.25">
      <c r="A23" s="54">
        <v>20</v>
      </c>
      <c r="B23" s="38" t="s">
        <v>11</v>
      </c>
      <c r="C23" s="39" t="s">
        <v>100</v>
      </c>
      <c r="D23" s="30" t="s">
        <v>129</v>
      </c>
      <c r="E23" s="36">
        <v>1680</v>
      </c>
      <c r="F23" s="24"/>
      <c r="G23" s="23">
        <f t="shared" si="0"/>
        <v>1680</v>
      </c>
    </row>
    <row r="24" spans="1:7" x14ac:dyDescent="0.25">
      <c r="A24" s="54">
        <v>21</v>
      </c>
      <c r="B24" s="38" t="s">
        <v>11</v>
      </c>
      <c r="C24" s="39" t="s">
        <v>44</v>
      </c>
      <c r="D24" s="30" t="s">
        <v>129</v>
      </c>
      <c r="E24" s="36">
        <v>6807</v>
      </c>
      <c r="F24" s="24"/>
      <c r="G24" s="23">
        <f t="shared" si="0"/>
        <v>6807</v>
      </c>
    </row>
    <row r="25" spans="1:7" ht="30" x14ac:dyDescent="0.25">
      <c r="A25" s="54">
        <v>22</v>
      </c>
      <c r="B25" s="38" t="s">
        <v>11</v>
      </c>
      <c r="C25" s="26" t="s">
        <v>45</v>
      </c>
      <c r="D25" s="30" t="s">
        <v>129</v>
      </c>
      <c r="E25" s="28">
        <v>545</v>
      </c>
      <c r="F25" s="24"/>
      <c r="G25" s="23">
        <f t="shared" si="0"/>
        <v>545</v>
      </c>
    </row>
    <row r="26" spans="1:7" x14ac:dyDescent="0.25">
      <c r="A26" s="54">
        <v>23</v>
      </c>
      <c r="B26" s="38" t="s">
        <v>12</v>
      </c>
      <c r="C26" s="26" t="s">
        <v>46</v>
      </c>
      <c r="D26" s="30" t="s">
        <v>129</v>
      </c>
      <c r="E26" s="28">
        <v>4480</v>
      </c>
      <c r="F26" s="24"/>
      <c r="G26" s="23">
        <f t="shared" si="0"/>
        <v>4480</v>
      </c>
    </row>
    <row r="27" spans="1:7" x14ac:dyDescent="0.25">
      <c r="A27" s="54">
        <v>24</v>
      </c>
      <c r="B27" s="27" t="s">
        <v>12</v>
      </c>
      <c r="C27" s="41" t="s">
        <v>47</v>
      </c>
      <c r="D27" s="30" t="s">
        <v>129</v>
      </c>
      <c r="E27" s="36">
        <v>6520</v>
      </c>
      <c r="F27" s="24"/>
      <c r="G27" s="23">
        <f t="shared" si="0"/>
        <v>6520</v>
      </c>
    </row>
    <row r="28" spans="1:7" s="60" customFormat="1" x14ac:dyDescent="0.25">
      <c r="A28" s="54">
        <v>25</v>
      </c>
      <c r="B28" s="38" t="s">
        <v>13</v>
      </c>
      <c r="C28" s="39" t="s">
        <v>48</v>
      </c>
      <c r="D28" s="30" t="s">
        <v>129</v>
      </c>
      <c r="E28" s="36">
        <v>3244</v>
      </c>
      <c r="F28" s="24"/>
      <c r="G28" s="23">
        <f t="shared" si="0"/>
        <v>3244</v>
      </c>
    </row>
    <row r="29" spans="1:7" s="61" customFormat="1" x14ac:dyDescent="0.25">
      <c r="A29" s="22">
        <v>26</v>
      </c>
      <c r="B29" s="15" t="s">
        <v>13</v>
      </c>
      <c r="C29" s="16" t="s">
        <v>49</v>
      </c>
      <c r="D29" s="72" t="s">
        <v>129</v>
      </c>
      <c r="E29" s="18">
        <v>31140</v>
      </c>
      <c r="F29" s="69">
        <v>682</v>
      </c>
      <c r="G29" s="21">
        <f t="shared" si="0"/>
        <v>31822</v>
      </c>
    </row>
    <row r="30" spans="1:7" x14ac:dyDescent="0.25">
      <c r="A30" s="54">
        <v>27</v>
      </c>
      <c r="B30" s="38" t="s">
        <v>13</v>
      </c>
      <c r="C30" s="39" t="s">
        <v>50</v>
      </c>
      <c r="D30" s="30" t="s">
        <v>129</v>
      </c>
      <c r="E30" s="36">
        <v>4866</v>
      </c>
      <c r="F30" s="24"/>
      <c r="G30" s="23">
        <f t="shared" si="0"/>
        <v>4866</v>
      </c>
    </row>
    <row r="31" spans="1:7" x14ac:dyDescent="0.25">
      <c r="A31" s="54">
        <v>28</v>
      </c>
      <c r="B31" s="38" t="s">
        <v>13</v>
      </c>
      <c r="C31" s="39" t="s">
        <v>51</v>
      </c>
      <c r="D31" s="30" t="s">
        <v>129</v>
      </c>
      <c r="E31" s="36">
        <v>2876</v>
      </c>
      <c r="F31" s="24"/>
      <c r="G31" s="23">
        <f t="shared" si="0"/>
        <v>2876</v>
      </c>
    </row>
    <row r="32" spans="1:7" s="4" customFormat="1" x14ac:dyDescent="0.25">
      <c r="A32" s="54">
        <v>29</v>
      </c>
      <c r="B32" s="38" t="s">
        <v>14</v>
      </c>
      <c r="C32" s="26" t="s">
        <v>52</v>
      </c>
      <c r="D32" s="30" t="s">
        <v>129</v>
      </c>
      <c r="E32" s="28">
        <v>6768</v>
      </c>
      <c r="F32" s="28"/>
      <c r="G32" s="23">
        <f t="shared" si="0"/>
        <v>6768</v>
      </c>
    </row>
    <row r="33" spans="1:7" s="4" customFormat="1" x14ac:dyDescent="0.25">
      <c r="A33" s="54">
        <v>30</v>
      </c>
      <c r="B33" s="38" t="s">
        <v>14</v>
      </c>
      <c r="C33" s="26" t="s">
        <v>53</v>
      </c>
      <c r="D33" s="30" t="s">
        <v>129</v>
      </c>
      <c r="E33" s="28">
        <v>1357</v>
      </c>
      <c r="F33" s="28"/>
      <c r="G33" s="23">
        <f t="shared" si="0"/>
        <v>1357</v>
      </c>
    </row>
    <row r="34" spans="1:7" x14ac:dyDescent="0.25">
      <c r="A34" s="54">
        <v>31</v>
      </c>
      <c r="B34" s="38" t="s">
        <v>15</v>
      </c>
      <c r="C34" s="26" t="s">
        <v>54</v>
      </c>
      <c r="D34" s="30" t="s">
        <v>129</v>
      </c>
      <c r="E34" s="28">
        <v>4905</v>
      </c>
      <c r="F34" s="24"/>
      <c r="G34" s="23">
        <f t="shared" si="0"/>
        <v>4905</v>
      </c>
    </row>
    <row r="35" spans="1:7" ht="15.75" customHeight="1" x14ac:dyDescent="0.25">
      <c r="A35" s="54">
        <v>32</v>
      </c>
      <c r="B35" s="38" t="s">
        <v>15</v>
      </c>
      <c r="C35" s="26" t="s">
        <v>70</v>
      </c>
      <c r="D35" s="30" t="s">
        <v>129</v>
      </c>
      <c r="E35" s="28">
        <v>10380</v>
      </c>
      <c r="F35" s="24"/>
      <c r="G35" s="23">
        <f t="shared" si="0"/>
        <v>10380</v>
      </c>
    </row>
    <row r="36" spans="1:7" ht="15.75" customHeight="1" x14ac:dyDescent="0.25">
      <c r="A36" s="54">
        <v>33</v>
      </c>
      <c r="B36" s="38" t="s">
        <v>15</v>
      </c>
      <c r="C36" s="26" t="s">
        <v>55</v>
      </c>
      <c r="D36" s="30" t="s">
        <v>129</v>
      </c>
      <c r="E36" s="28">
        <v>12592</v>
      </c>
      <c r="F36" s="24"/>
      <c r="G36" s="23">
        <f t="shared" si="0"/>
        <v>12592</v>
      </c>
    </row>
    <row r="37" spans="1:7" x14ac:dyDescent="0.25">
      <c r="A37" s="54">
        <v>34</v>
      </c>
      <c r="B37" s="38" t="s">
        <v>15</v>
      </c>
      <c r="C37" s="26" t="s">
        <v>101</v>
      </c>
      <c r="D37" s="30" t="s">
        <v>129</v>
      </c>
      <c r="E37" s="28">
        <v>406</v>
      </c>
      <c r="F37" s="24"/>
      <c r="G37" s="23">
        <f t="shared" si="0"/>
        <v>406</v>
      </c>
    </row>
    <row r="38" spans="1:7" x14ac:dyDescent="0.25">
      <c r="A38" s="54">
        <v>35</v>
      </c>
      <c r="B38" s="42" t="s">
        <v>16</v>
      </c>
      <c r="C38" s="63" t="s">
        <v>56</v>
      </c>
      <c r="D38" s="24" t="s">
        <v>147</v>
      </c>
      <c r="E38" s="35">
        <v>518800</v>
      </c>
      <c r="F38" s="24"/>
      <c r="G38" s="23">
        <f t="shared" si="0"/>
        <v>518800</v>
      </c>
    </row>
    <row r="39" spans="1:7" s="4" customFormat="1" x14ac:dyDescent="0.25">
      <c r="A39" s="54">
        <v>36</v>
      </c>
      <c r="B39" s="65" t="s">
        <v>17</v>
      </c>
      <c r="C39" s="63" t="s">
        <v>35</v>
      </c>
      <c r="D39" s="24" t="s">
        <v>147</v>
      </c>
      <c r="E39" s="35">
        <v>518800</v>
      </c>
      <c r="F39" s="24"/>
      <c r="G39" s="23">
        <f t="shared" si="0"/>
        <v>518800</v>
      </c>
    </row>
    <row r="40" spans="1:7" s="61" customFormat="1" x14ac:dyDescent="0.25">
      <c r="A40" s="22">
        <v>37</v>
      </c>
      <c r="B40" s="15" t="s">
        <v>72</v>
      </c>
      <c r="C40" s="16" t="s">
        <v>57</v>
      </c>
      <c r="D40" s="17" t="s">
        <v>148</v>
      </c>
      <c r="E40" s="18">
        <v>18152</v>
      </c>
      <c r="F40" s="3">
        <v>1389</v>
      </c>
      <c r="G40" s="21">
        <f t="shared" si="0"/>
        <v>19541</v>
      </c>
    </row>
    <row r="41" spans="1:7" ht="15.75" customHeight="1" x14ac:dyDescent="0.25">
      <c r="A41" s="54">
        <v>38</v>
      </c>
      <c r="B41" s="38" t="s">
        <v>72</v>
      </c>
      <c r="C41" s="26" t="s">
        <v>58</v>
      </c>
      <c r="D41" s="40" t="s">
        <v>148</v>
      </c>
      <c r="E41" s="28">
        <v>3691</v>
      </c>
      <c r="F41" s="24"/>
      <c r="G41" s="23">
        <f t="shared" si="0"/>
        <v>3691</v>
      </c>
    </row>
    <row r="42" spans="1:7" s="61" customFormat="1" ht="60" x14ac:dyDescent="0.25">
      <c r="A42" s="22">
        <v>39</v>
      </c>
      <c r="B42" s="10" t="s">
        <v>145</v>
      </c>
      <c r="C42" s="16" t="s">
        <v>59</v>
      </c>
      <c r="D42" s="16" t="s">
        <v>24</v>
      </c>
      <c r="E42" s="18">
        <v>32840</v>
      </c>
      <c r="F42" s="19">
        <v>2400</v>
      </c>
      <c r="G42" s="21">
        <f t="shared" si="0"/>
        <v>35240</v>
      </c>
    </row>
    <row r="43" spans="1:7" s="61" customFormat="1" ht="30" x14ac:dyDescent="0.25">
      <c r="A43" s="22">
        <v>40</v>
      </c>
      <c r="B43" s="15" t="s">
        <v>71</v>
      </c>
      <c r="C43" s="16" t="s">
        <v>60</v>
      </c>
      <c r="D43" s="12" t="s">
        <v>129</v>
      </c>
      <c r="E43" s="18">
        <v>13639</v>
      </c>
      <c r="F43" s="69">
        <v>800</v>
      </c>
      <c r="G43" s="21">
        <f>F43+E43</f>
        <v>14439</v>
      </c>
    </row>
    <row r="44" spans="1:7" x14ac:dyDescent="0.25">
      <c r="A44" s="54">
        <v>41</v>
      </c>
      <c r="B44" s="27" t="s">
        <v>18</v>
      </c>
      <c r="C44" s="26" t="s">
        <v>61</v>
      </c>
      <c r="D44" s="64" t="s">
        <v>129</v>
      </c>
      <c r="E44" s="28">
        <v>5780</v>
      </c>
      <c r="F44" s="24"/>
      <c r="G44" s="23">
        <f t="shared" si="0"/>
        <v>5780</v>
      </c>
    </row>
    <row r="45" spans="1:7" x14ac:dyDescent="0.25">
      <c r="A45" s="54">
        <v>42</v>
      </c>
      <c r="B45" s="27" t="s">
        <v>19</v>
      </c>
      <c r="C45" s="34" t="s">
        <v>102</v>
      </c>
      <c r="D45" s="64" t="s">
        <v>129</v>
      </c>
      <c r="E45" s="32">
        <v>380</v>
      </c>
      <c r="F45" s="24"/>
      <c r="G45" s="23">
        <f t="shared" si="0"/>
        <v>380</v>
      </c>
    </row>
    <row r="46" spans="1:7" x14ac:dyDescent="0.25">
      <c r="A46" s="54">
        <v>43</v>
      </c>
      <c r="B46" s="27" t="s">
        <v>19</v>
      </c>
      <c r="C46" s="34" t="s">
        <v>62</v>
      </c>
      <c r="D46" s="64" t="s">
        <v>129</v>
      </c>
      <c r="E46" s="32">
        <v>18460</v>
      </c>
      <c r="F46" s="24"/>
      <c r="G46" s="23">
        <f t="shared" si="0"/>
        <v>18460</v>
      </c>
    </row>
    <row r="47" spans="1:7" x14ac:dyDescent="0.25">
      <c r="A47" s="54">
        <v>44</v>
      </c>
      <c r="B47" s="27" t="s">
        <v>19</v>
      </c>
      <c r="C47" s="26" t="s">
        <v>63</v>
      </c>
      <c r="D47" s="64" t="s">
        <v>129</v>
      </c>
      <c r="E47" s="28">
        <v>25821</v>
      </c>
      <c r="F47" s="66"/>
      <c r="G47" s="23">
        <f t="shared" si="0"/>
        <v>25821</v>
      </c>
    </row>
    <row r="48" spans="1:7" x14ac:dyDescent="0.25">
      <c r="A48" s="54">
        <v>45</v>
      </c>
      <c r="B48" s="27" t="s">
        <v>20</v>
      </c>
      <c r="C48" s="26" t="s">
        <v>39</v>
      </c>
      <c r="D48" s="64" t="s">
        <v>129</v>
      </c>
      <c r="E48" s="28">
        <v>5188</v>
      </c>
      <c r="F48" s="66"/>
      <c r="G48" s="23">
        <f t="shared" si="0"/>
        <v>5188</v>
      </c>
    </row>
    <row r="49" spans="1:7" s="61" customFormat="1" x14ac:dyDescent="0.25">
      <c r="A49" s="22">
        <v>46</v>
      </c>
      <c r="B49" s="10" t="s">
        <v>21</v>
      </c>
      <c r="C49" s="19" t="s">
        <v>64</v>
      </c>
      <c r="D49" s="12" t="s">
        <v>129</v>
      </c>
      <c r="E49" s="14">
        <v>2120</v>
      </c>
      <c r="F49" s="3">
        <v>50</v>
      </c>
      <c r="G49" s="21">
        <f>F49+E49</f>
        <v>2170</v>
      </c>
    </row>
    <row r="50" spans="1:7" s="61" customFormat="1" x14ac:dyDescent="0.25">
      <c r="A50" s="22">
        <v>47</v>
      </c>
      <c r="B50" s="10" t="s">
        <v>21</v>
      </c>
      <c r="C50" s="19" t="s">
        <v>65</v>
      </c>
      <c r="D50" s="12" t="s">
        <v>129</v>
      </c>
      <c r="E50" s="13">
        <v>530</v>
      </c>
      <c r="F50" s="3">
        <v>50</v>
      </c>
      <c r="G50" s="21">
        <f t="shared" si="0"/>
        <v>580</v>
      </c>
    </row>
    <row r="51" spans="1:7" s="4" customFormat="1" x14ac:dyDescent="0.25">
      <c r="A51" s="54">
        <v>48</v>
      </c>
      <c r="B51" s="27" t="s">
        <v>22</v>
      </c>
      <c r="C51" s="43" t="s">
        <v>66</v>
      </c>
      <c r="D51" s="64" t="s">
        <v>129</v>
      </c>
      <c r="E51" s="28">
        <v>1340</v>
      </c>
      <c r="F51" s="24"/>
      <c r="G51" s="23">
        <f t="shared" si="0"/>
        <v>1340</v>
      </c>
    </row>
    <row r="52" spans="1:7" x14ac:dyDescent="0.25">
      <c r="A52" s="54">
        <v>49</v>
      </c>
      <c r="B52" s="27" t="s">
        <v>22</v>
      </c>
      <c r="C52" s="43" t="s">
        <v>67</v>
      </c>
      <c r="D52" s="64" t="s">
        <v>129</v>
      </c>
      <c r="E52" s="28">
        <v>1340</v>
      </c>
      <c r="F52" s="66"/>
      <c r="G52" s="23">
        <f t="shared" si="0"/>
        <v>1340</v>
      </c>
    </row>
    <row r="53" spans="1:7" x14ac:dyDescent="0.25">
      <c r="A53" s="54">
        <v>50</v>
      </c>
      <c r="B53" s="27" t="s">
        <v>23</v>
      </c>
      <c r="C53" s="43" t="s">
        <v>46</v>
      </c>
      <c r="D53" s="64" t="s">
        <v>136</v>
      </c>
      <c r="E53" s="28">
        <v>1124</v>
      </c>
      <c r="F53" s="24"/>
      <c r="G53" s="23">
        <f t="shared" si="0"/>
        <v>1124</v>
      </c>
    </row>
    <row r="54" spans="1:7" s="4" customFormat="1" x14ac:dyDescent="0.25">
      <c r="A54" s="54">
        <v>51</v>
      </c>
      <c r="B54" s="27" t="s">
        <v>23</v>
      </c>
      <c r="C54" s="26" t="s">
        <v>68</v>
      </c>
      <c r="D54" s="64" t="s">
        <v>136</v>
      </c>
      <c r="E54" s="28">
        <v>3372</v>
      </c>
      <c r="F54" s="24"/>
      <c r="G54" s="23">
        <f t="shared" si="0"/>
        <v>3372</v>
      </c>
    </row>
    <row r="55" spans="1:7" s="4" customFormat="1" ht="20.25" customHeight="1" x14ac:dyDescent="0.25">
      <c r="A55" s="54">
        <v>52</v>
      </c>
      <c r="B55" s="27" t="s">
        <v>23</v>
      </c>
      <c r="C55" s="26" t="s">
        <v>69</v>
      </c>
      <c r="D55" s="64" t="s">
        <v>136</v>
      </c>
      <c r="E55" s="28">
        <v>2248</v>
      </c>
      <c r="F55" s="24"/>
      <c r="G55" s="23">
        <f t="shared" si="0"/>
        <v>2248</v>
      </c>
    </row>
    <row r="56" spans="1:7" x14ac:dyDescent="0.25">
      <c r="A56" s="54">
        <v>53</v>
      </c>
      <c r="B56" s="65" t="s">
        <v>103</v>
      </c>
      <c r="C56" s="63" t="s">
        <v>126</v>
      </c>
      <c r="D56" s="64" t="s">
        <v>129</v>
      </c>
      <c r="E56" s="66"/>
      <c r="F56" s="43">
        <v>300</v>
      </c>
      <c r="G56" s="23">
        <f t="shared" si="0"/>
        <v>300</v>
      </c>
    </row>
    <row r="57" spans="1:7" ht="23.25" customHeight="1" x14ac:dyDescent="0.25">
      <c r="A57" s="54">
        <v>54</v>
      </c>
      <c r="B57" s="65" t="s">
        <v>104</v>
      </c>
      <c r="C57" s="63" t="s">
        <v>127</v>
      </c>
      <c r="D57" s="62" t="s">
        <v>24</v>
      </c>
      <c r="E57" s="66"/>
      <c r="F57" s="43">
        <v>420</v>
      </c>
      <c r="G57" s="23">
        <f t="shared" si="0"/>
        <v>420</v>
      </c>
    </row>
    <row r="58" spans="1:7" ht="30" x14ac:dyDescent="0.25">
      <c r="A58" s="54">
        <v>55</v>
      </c>
      <c r="B58" s="67" t="s">
        <v>105</v>
      </c>
      <c r="C58" s="63" t="s">
        <v>128</v>
      </c>
      <c r="D58" s="63" t="s">
        <v>129</v>
      </c>
      <c r="E58" s="66"/>
      <c r="F58" s="43">
        <v>180</v>
      </c>
      <c r="G58" s="23">
        <f t="shared" si="0"/>
        <v>180</v>
      </c>
    </row>
    <row r="59" spans="1:7" x14ac:dyDescent="0.25">
      <c r="A59" s="54">
        <v>56</v>
      </c>
      <c r="B59" s="65" t="s">
        <v>106</v>
      </c>
      <c r="C59" s="63" t="s">
        <v>130</v>
      </c>
      <c r="D59" s="63" t="s">
        <v>129</v>
      </c>
      <c r="E59" s="66"/>
      <c r="F59" s="43">
        <v>75</v>
      </c>
      <c r="G59" s="23">
        <f t="shared" si="0"/>
        <v>75</v>
      </c>
    </row>
    <row r="60" spans="1:7" s="4" customFormat="1" x14ac:dyDescent="0.25">
      <c r="A60" s="54">
        <v>57</v>
      </c>
      <c r="B60" s="65" t="s">
        <v>75</v>
      </c>
      <c r="C60" s="63" t="s">
        <v>76</v>
      </c>
      <c r="D60" s="63" t="s">
        <v>129</v>
      </c>
      <c r="E60" s="68"/>
      <c r="F60" s="43">
        <v>20000</v>
      </c>
      <c r="G60" s="23">
        <f t="shared" si="0"/>
        <v>20000</v>
      </c>
    </row>
    <row r="61" spans="1:7" ht="14.25" customHeight="1" x14ac:dyDescent="0.25">
      <c r="A61" s="54">
        <v>58</v>
      </c>
      <c r="B61" s="27" t="s">
        <v>6</v>
      </c>
      <c r="C61" s="26" t="s">
        <v>37</v>
      </c>
      <c r="D61" s="63" t="s">
        <v>129</v>
      </c>
      <c r="E61" s="66"/>
      <c r="F61" s="24">
        <v>750</v>
      </c>
      <c r="G61" s="23">
        <f t="shared" si="0"/>
        <v>750</v>
      </c>
    </row>
    <row r="62" spans="1:7" x14ac:dyDescent="0.25">
      <c r="A62" s="54">
        <v>59</v>
      </c>
      <c r="B62" s="65" t="s">
        <v>107</v>
      </c>
      <c r="C62" s="63" t="s">
        <v>56</v>
      </c>
      <c r="D62" s="63" t="s">
        <v>129</v>
      </c>
      <c r="E62" s="66"/>
      <c r="F62" s="24">
        <v>1307</v>
      </c>
      <c r="G62" s="23">
        <f t="shared" si="0"/>
        <v>1307</v>
      </c>
    </row>
    <row r="63" spans="1:7" x14ac:dyDescent="0.25">
      <c r="A63" s="54">
        <v>60</v>
      </c>
      <c r="B63" s="70" t="s">
        <v>108</v>
      </c>
      <c r="C63" s="66" t="s">
        <v>131</v>
      </c>
      <c r="D63" s="63" t="s">
        <v>129</v>
      </c>
      <c r="E63" s="66"/>
      <c r="F63" s="66">
        <v>1973</v>
      </c>
      <c r="G63" s="23">
        <f t="shared" si="0"/>
        <v>1973</v>
      </c>
    </row>
    <row r="64" spans="1:7" x14ac:dyDescent="0.25">
      <c r="A64" s="54">
        <v>61</v>
      </c>
      <c r="B64" s="70" t="s">
        <v>109</v>
      </c>
      <c r="C64" s="66" t="s">
        <v>132</v>
      </c>
      <c r="D64" s="63" t="s">
        <v>129</v>
      </c>
      <c r="E64" s="66"/>
      <c r="F64" s="66">
        <v>35</v>
      </c>
      <c r="G64" s="23">
        <f t="shared" si="0"/>
        <v>35</v>
      </c>
    </row>
    <row r="65" spans="1:7" x14ac:dyDescent="0.25">
      <c r="A65" s="54">
        <v>62</v>
      </c>
      <c r="B65" s="65" t="s">
        <v>110</v>
      </c>
      <c r="C65" s="63" t="s">
        <v>133</v>
      </c>
      <c r="D65" s="63" t="s">
        <v>129</v>
      </c>
      <c r="E65" s="66"/>
      <c r="F65" s="66">
        <v>1000</v>
      </c>
      <c r="G65" s="23">
        <f t="shared" si="0"/>
        <v>1000</v>
      </c>
    </row>
    <row r="66" spans="1:7" ht="30" x14ac:dyDescent="0.25">
      <c r="A66" s="54">
        <v>63</v>
      </c>
      <c r="B66" s="27" t="s">
        <v>78</v>
      </c>
      <c r="C66" s="26" t="s">
        <v>79</v>
      </c>
      <c r="D66" s="64" t="s">
        <v>136</v>
      </c>
      <c r="E66" s="66"/>
      <c r="F66" s="28">
        <v>1000</v>
      </c>
      <c r="G66" s="23">
        <f t="shared" si="0"/>
        <v>1000</v>
      </c>
    </row>
    <row r="67" spans="1:7" ht="16.5" customHeight="1" x14ac:dyDescent="0.25">
      <c r="A67" s="54">
        <v>64</v>
      </c>
      <c r="B67" s="27" t="s">
        <v>80</v>
      </c>
      <c r="C67" s="26" t="s">
        <v>81</v>
      </c>
      <c r="D67" s="64" t="s">
        <v>136</v>
      </c>
      <c r="E67" s="66"/>
      <c r="F67" s="28">
        <v>6000</v>
      </c>
      <c r="G67" s="23">
        <f t="shared" si="0"/>
        <v>6000</v>
      </c>
    </row>
    <row r="68" spans="1:7" x14ac:dyDescent="0.25">
      <c r="A68" s="54">
        <v>65</v>
      </c>
      <c r="B68" s="65" t="s">
        <v>111</v>
      </c>
      <c r="C68" s="63" t="s">
        <v>131</v>
      </c>
      <c r="D68" s="63" t="s">
        <v>129</v>
      </c>
      <c r="E68" s="68"/>
      <c r="F68" s="66">
        <v>285</v>
      </c>
      <c r="G68" s="23">
        <f t="shared" si="0"/>
        <v>285</v>
      </c>
    </row>
    <row r="69" spans="1:7" s="57" customFormat="1" ht="16.5" customHeight="1" x14ac:dyDescent="0.25">
      <c r="A69" s="54">
        <v>66</v>
      </c>
      <c r="B69" s="65" t="s">
        <v>112</v>
      </c>
      <c r="C69" s="63" t="s">
        <v>134</v>
      </c>
      <c r="D69" s="63" t="s">
        <v>147</v>
      </c>
      <c r="E69" s="68"/>
      <c r="F69" s="63">
        <v>50</v>
      </c>
      <c r="G69" s="23">
        <f t="shared" ref="G69:G92" si="1">F69+E69</f>
        <v>50</v>
      </c>
    </row>
    <row r="70" spans="1:7" s="57" customFormat="1" x14ac:dyDescent="0.25">
      <c r="A70" s="54">
        <v>67</v>
      </c>
      <c r="B70" s="65" t="s">
        <v>113</v>
      </c>
      <c r="C70" s="63" t="s">
        <v>77</v>
      </c>
      <c r="D70" s="63" t="s">
        <v>147</v>
      </c>
      <c r="E70" s="68"/>
      <c r="F70" s="63">
        <v>1000</v>
      </c>
      <c r="G70" s="23">
        <f t="shared" si="1"/>
        <v>1000</v>
      </c>
    </row>
    <row r="71" spans="1:7" s="57" customFormat="1" x14ac:dyDescent="0.25">
      <c r="A71" s="54">
        <v>68</v>
      </c>
      <c r="B71" s="65" t="s">
        <v>124</v>
      </c>
      <c r="C71" s="63" t="s">
        <v>135</v>
      </c>
      <c r="D71" s="63" t="s">
        <v>136</v>
      </c>
      <c r="E71" s="68"/>
      <c r="F71" s="63">
        <v>1440</v>
      </c>
      <c r="G71" s="23">
        <f t="shared" si="1"/>
        <v>1440</v>
      </c>
    </row>
    <row r="72" spans="1:7" s="57" customFormat="1" x14ac:dyDescent="0.25">
      <c r="A72" s="54">
        <v>69</v>
      </c>
      <c r="B72" s="27" t="s">
        <v>82</v>
      </c>
      <c r="C72" s="26" t="s">
        <v>83</v>
      </c>
      <c r="D72" s="64" t="s">
        <v>148</v>
      </c>
      <c r="E72" s="68"/>
      <c r="F72" s="28">
        <v>20620</v>
      </c>
      <c r="G72" s="23">
        <f t="shared" si="1"/>
        <v>20620</v>
      </c>
    </row>
    <row r="73" spans="1:7" s="57" customFormat="1" x14ac:dyDescent="0.25">
      <c r="A73" s="54">
        <v>70</v>
      </c>
      <c r="B73" s="27" t="s">
        <v>84</v>
      </c>
      <c r="C73" s="26" t="s">
        <v>85</v>
      </c>
      <c r="D73" s="64" t="s">
        <v>148</v>
      </c>
      <c r="E73" s="68"/>
      <c r="F73" s="28">
        <v>25100</v>
      </c>
      <c r="G73" s="23">
        <f t="shared" si="1"/>
        <v>25100</v>
      </c>
    </row>
    <row r="74" spans="1:7" s="57" customFormat="1" x14ac:dyDescent="0.25">
      <c r="A74" s="54">
        <v>71</v>
      </c>
      <c r="B74" s="65" t="s">
        <v>114</v>
      </c>
      <c r="C74" s="63" t="s">
        <v>29</v>
      </c>
      <c r="D74" s="63" t="s">
        <v>129</v>
      </c>
      <c r="E74" s="68"/>
      <c r="F74" s="28">
        <v>5000</v>
      </c>
      <c r="G74" s="23">
        <f t="shared" si="1"/>
        <v>5000</v>
      </c>
    </row>
    <row r="75" spans="1:7" s="57" customFormat="1" x14ac:dyDescent="0.25">
      <c r="A75" s="54">
        <v>72</v>
      </c>
      <c r="B75" s="65" t="s">
        <v>115</v>
      </c>
      <c r="C75" s="63" t="s">
        <v>28</v>
      </c>
      <c r="D75" s="63" t="s">
        <v>129</v>
      </c>
      <c r="E75" s="68"/>
      <c r="F75" s="28">
        <v>2000</v>
      </c>
      <c r="G75" s="23">
        <f t="shared" si="1"/>
        <v>2000</v>
      </c>
    </row>
    <row r="76" spans="1:7" s="57" customFormat="1" x14ac:dyDescent="0.25">
      <c r="A76" s="54">
        <v>73</v>
      </c>
      <c r="B76" s="65" t="s">
        <v>116</v>
      </c>
      <c r="C76" s="63" t="s">
        <v>34</v>
      </c>
      <c r="D76" s="63" t="s">
        <v>129</v>
      </c>
      <c r="E76" s="68"/>
      <c r="F76" s="28">
        <v>600</v>
      </c>
      <c r="G76" s="23">
        <f t="shared" si="1"/>
        <v>600</v>
      </c>
    </row>
    <row r="77" spans="1:7" x14ac:dyDescent="0.25">
      <c r="A77" s="54">
        <v>74</v>
      </c>
      <c r="B77" s="65" t="s">
        <v>117</v>
      </c>
      <c r="C77" s="63" t="s">
        <v>90</v>
      </c>
      <c r="D77" s="63" t="s">
        <v>129</v>
      </c>
      <c r="E77" s="68"/>
      <c r="F77" s="28">
        <v>1500</v>
      </c>
      <c r="G77" s="23">
        <f t="shared" si="1"/>
        <v>1500</v>
      </c>
    </row>
    <row r="78" spans="1:7" x14ac:dyDescent="0.25">
      <c r="A78" s="54">
        <v>75</v>
      </c>
      <c r="B78" s="65" t="s">
        <v>125</v>
      </c>
      <c r="C78" s="63" t="s">
        <v>137</v>
      </c>
      <c r="D78" s="63" t="s">
        <v>148</v>
      </c>
      <c r="E78" s="68"/>
      <c r="F78" s="24">
        <v>2000</v>
      </c>
      <c r="G78" s="23">
        <f t="shared" si="1"/>
        <v>2000</v>
      </c>
    </row>
    <row r="79" spans="1:7" s="58" customFormat="1" x14ac:dyDescent="0.25">
      <c r="A79" s="54">
        <v>76</v>
      </c>
      <c r="B79" s="65" t="s">
        <v>125</v>
      </c>
      <c r="C79" s="63" t="s">
        <v>138</v>
      </c>
      <c r="D79" s="63" t="s">
        <v>148</v>
      </c>
      <c r="E79" s="68"/>
      <c r="F79" s="24">
        <v>4000</v>
      </c>
      <c r="G79" s="23">
        <f t="shared" si="1"/>
        <v>4000</v>
      </c>
    </row>
    <row r="80" spans="1:7" s="58" customFormat="1" x14ac:dyDescent="0.25">
      <c r="A80" s="54">
        <v>77</v>
      </c>
      <c r="B80" s="67" t="s">
        <v>118</v>
      </c>
      <c r="C80" s="71" t="s">
        <v>139</v>
      </c>
      <c r="D80" s="63" t="s">
        <v>148</v>
      </c>
      <c r="E80" s="68"/>
      <c r="F80" s="24">
        <v>1000</v>
      </c>
      <c r="G80" s="23">
        <f t="shared" si="1"/>
        <v>1000</v>
      </c>
    </row>
    <row r="81" spans="1:7" s="58" customFormat="1" x14ac:dyDescent="0.25">
      <c r="A81" s="54">
        <v>78</v>
      </c>
      <c r="B81" s="67" t="s">
        <v>119</v>
      </c>
      <c r="C81" s="71" t="s">
        <v>77</v>
      </c>
      <c r="D81" s="63" t="s">
        <v>148</v>
      </c>
      <c r="E81" s="68"/>
      <c r="F81" s="24">
        <v>4000</v>
      </c>
      <c r="G81" s="23">
        <f t="shared" si="1"/>
        <v>4000</v>
      </c>
    </row>
    <row r="82" spans="1:7" s="58" customFormat="1" x14ac:dyDescent="0.25">
      <c r="A82" s="54">
        <v>79</v>
      </c>
      <c r="B82" s="65" t="s">
        <v>94</v>
      </c>
      <c r="C82" s="63" t="s">
        <v>140</v>
      </c>
      <c r="D82" s="63" t="s">
        <v>148</v>
      </c>
      <c r="E82" s="68"/>
      <c r="F82" s="24">
        <v>600</v>
      </c>
      <c r="G82" s="23">
        <f t="shared" si="1"/>
        <v>600</v>
      </c>
    </row>
    <row r="83" spans="1:7" s="58" customFormat="1" x14ac:dyDescent="0.25">
      <c r="A83" s="54">
        <v>80</v>
      </c>
      <c r="B83" s="65" t="s">
        <v>120</v>
      </c>
      <c r="C83" s="63" t="s">
        <v>77</v>
      </c>
      <c r="D83" s="63" t="s">
        <v>129</v>
      </c>
      <c r="E83" s="68"/>
      <c r="F83" s="66">
        <v>14766</v>
      </c>
      <c r="G83" s="23">
        <f t="shared" si="1"/>
        <v>14766</v>
      </c>
    </row>
    <row r="84" spans="1:7" s="58" customFormat="1" x14ac:dyDescent="0.25">
      <c r="A84" s="54">
        <v>81</v>
      </c>
      <c r="B84" s="65" t="s">
        <v>93</v>
      </c>
      <c r="C84" s="63" t="s">
        <v>141</v>
      </c>
      <c r="D84" s="63" t="s">
        <v>129</v>
      </c>
      <c r="E84" s="68"/>
      <c r="F84" s="66">
        <v>1175</v>
      </c>
      <c r="G84" s="23">
        <f t="shared" si="1"/>
        <v>1175</v>
      </c>
    </row>
    <row r="85" spans="1:7" s="59" customFormat="1" ht="27.75" customHeight="1" x14ac:dyDescent="0.25">
      <c r="A85" s="54">
        <v>82</v>
      </c>
      <c r="B85" s="27" t="s">
        <v>86</v>
      </c>
      <c r="C85" s="26" t="s">
        <v>87</v>
      </c>
      <c r="D85" s="64" t="s">
        <v>148</v>
      </c>
      <c r="E85" s="68"/>
      <c r="F85" s="28">
        <v>225</v>
      </c>
      <c r="G85" s="23">
        <f t="shared" si="1"/>
        <v>225</v>
      </c>
    </row>
    <row r="86" spans="1:7" s="59" customFormat="1" x14ac:dyDescent="0.25">
      <c r="A86" s="54">
        <v>83</v>
      </c>
      <c r="B86" s="27" t="s">
        <v>88</v>
      </c>
      <c r="C86" s="26" t="s">
        <v>89</v>
      </c>
      <c r="D86" s="64" t="s">
        <v>147</v>
      </c>
      <c r="E86" s="68"/>
      <c r="F86" s="28">
        <v>4800</v>
      </c>
      <c r="G86" s="23">
        <f t="shared" si="1"/>
        <v>4800</v>
      </c>
    </row>
    <row r="87" spans="1:7" s="59" customFormat="1" x14ac:dyDescent="0.25">
      <c r="A87" s="54">
        <v>84</v>
      </c>
      <c r="B87" s="27" t="s">
        <v>88</v>
      </c>
      <c r="C87" s="26" t="s">
        <v>77</v>
      </c>
      <c r="D87" s="64" t="s">
        <v>147</v>
      </c>
      <c r="E87" s="68"/>
      <c r="F87" s="28">
        <v>36123</v>
      </c>
      <c r="G87" s="23">
        <f t="shared" si="1"/>
        <v>36123</v>
      </c>
    </row>
    <row r="88" spans="1:7" s="59" customFormat="1" x14ac:dyDescent="0.25">
      <c r="A88" s="54">
        <v>85</v>
      </c>
      <c r="B88" s="27" t="s">
        <v>88</v>
      </c>
      <c r="C88" s="26" t="s">
        <v>90</v>
      </c>
      <c r="D88" s="64" t="s">
        <v>147</v>
      </c>
      <c r="E88" s="68"/>
      <c r="F88" s="28">
        <v>540000</v>
      </c>
      <c r="G88" s="23">
        <f t="shared" si="1"/>
        <v>540000</v>
      </c>
    </row>
    <row r="89" spans="1:7" s="59" customFormat="1" ht="30" x14ac:dyDescent="0.25">
      <c r="A89" s="54">
        <v>86</v>
      </c>
      <c r="B89" s="27" t="s">
        <v>91</v>
      </c>
      <c r="C89" s="26" t="s">
        <v>92</v>
      </c>
      <c r="D89" s="64" t="s">
        <v>24</v>
      </c>
      <c r="E89" s="68"/>
      <c r="F89" s="28">
        <v>420</v>
      </c>
      <c r="G89" s="23">
        <f t="shared" si="1"/>
        <v>420</v>
      </c>
    </row>
    <row r="90" spans="1:7" s="59" customFormat="1" x14ac:dyDescent="0.25">
      <c r="A90" s="54">
        <v>87</v>
      </c>
      <c r="B90" s="27" t="s">
        <v>121</v>
      </c>
      <c r="C90" s="26" t="s">
        <v>142</v>
      </c>
      <c r="D90" s="64" t="s">
        <v>129</v>
      </c>
      <c r="E90" s="68"/>
      <c r="F90" s="28">
        <v>61</v>
      </c>
      <c r="G90" s="23">
        <f t="shared" si="1"/>
        <v>61</v>
      </c>
    </row>
    <row r="91" spans="1:7" s="59" customFormat="1" x14ac:dyDescent="0.25">
      <c r="A91" s="54">
        <v>88</v>
      </c>
      <c r="B91" s="65" t="s">
        <v>122</v>
      </c>
      <c r="C91" s="63" t="s">
        <v>143</v>
      </c>
      <c r="D91" s="63" t="s">
        <v>129</v>
      </c>
      <c r="E91" s="68"/>
      <c r="F91" s="28">
        <v>176</v>
      </c>
      <c r="G91" s="23">
        <f t="shared" si="1"/>
        <v>176</v>
      </c>
    </row>
    <row r="92" spans="1:7" s="59" customFormat="1" ht="15.75" thickBot="1" x14ac:dyDescent="0.3">
      <c r="A92" s="54">
        <v>89</v>
      </c>
      <c r="B92" s="65" t="s">
        <v>123</v>
      </c>
      <c r="C92" s="63" t="s">
        <v>144</v>
      </c>
      <c r="D92" s="63" t="s">
        <v>129</v>
      </c>
      <c r="E92" s="68"/>
      <c r="F92" s="28">
        <v>502</v>
      </c>
      <c r="G92" s="23">
        <f t="shared" si="1"/>
        <v>502</v>
      </c>
    </row>
    <row r="93" spans="1:7" ht="27" customHeight="1" thickBot="1" x14ac:dyDescent="0.3">
      <c r="A93" s="74" t="s">
        <v>99</v>
      </c>
      <c r="B93" s="75"/>
      <c r="C93" s="75"/>
      <c r="D93" s="75"/>
      <c r="E93" s="76"/>
      <c r="F93" s="75"/>
      <c r="G93" s="77"/>
    </row>
    <row r="94" spans="1:7" ht="25.5" customHeight="1" thickBot="1" x14ac:dyDescent="0.3">
      <c r="A94" s="74" t="s">
        <v>151</v>
      </c>
      <c r="B94" s="75"/>
      <c r="C94" s="75"/>
      <c r="D94" s="75"/>
      <c r="E94" s="75"/>
      <c r="F94" s="75"/>
      <c r="G94" s="77"/>
    </row>
    <row r="95" spans="1:7" x14ac:dyDescent="0.25">
      <c r="A95" s="44"/>
      <c r="B95" s="45"/>
      <c r="C95" s="46"/>
      <c r="D95" s="47"/>
      <c r="E95" s="48"/>
    </row>
    <row r="96" spans="1:7" x14ac:dyDescent="0.25">
      <c r="A96" s="44"/>
      <c r="B96" s="45"/>
      <c r="C96" s="46"/>
      <c r="D96" s="47"/>
      <c r="E96" s="48"/>
    </row>
    <row r="97" spans="1:7" x14ac:dyDescent="0.25">
      <c r="A97" s="44"/>
      <c r="B97" s="45"/>
      <c r="C97" s="46"/>
      <c r="D97" s="47"/>
      <c r="E97" s="48"/>
    </row>
    <row r="98" spans="1:7" x14ac:dyDescent="0.25">
      <c r="A98" s="44"/>
      <c r="B98" s="45"/>
      <c r="C98" s="46"/>
      <c r="D98" s="47"/>
      <c r="E98" s="48"/>
    </row>
    <row r="99" spans="1:7" x14ac:dyDescent="0.25">
      <c r="A99" s="44"/>
      <c r="B99" s="45"/>
      <c r="C99" s="46"/>
      <c r="D99" s="47"/>
      <c r="E99" s="48"/>
    </row>
    <row r="100" spans="1:7" x14ac:dyDescent="0.25">
      <c r="B100" s="60"/>
    </row>
    <row r="101" spans="1:7" x14ac:dyDescent="0.25">
      <c r="B101" s="60"/>
    </row>
    <row r="102" spans="1:7" x14ac:dyDescent="0.25">
      <c r="A102" s="44"/>
      <c r="B102" s="45"/>
      <c r="C102" s="44"/>
      <c r="D102" s="47"/>
      <c r="E102" s="48"/>
    </row>
    <row r="103" spans="1:7" x14ac:dyDescent="0.25">
      <c r="A103" s="44"/>
      <c r="B103" s="45"/>
      <c r="C103" s="44"/>
      <c r="D103" s="47"/>
      <c r="E103" s="48"/>
    </row>
    <row r="104" spans="1:7" x14ac:dyDescent="0.25">
      <c r="A104" s="44"/>
      <c r="B104" s="45"/>
      <c r="C104" s="44"/>
      <c r="D104" s="47"/>
      <c r="E104" s="48"/>
    </row>
    <row r="105" spans="1:7" x14ac:dyDescent="0.25">
      <c r="A105" s="44"/>
      <c r="B105" s="45"/>
      <c r="C105" s="44"/>
      <c r="D105" s="47"/>
      <c r="E105" s="48"/>
    </row>
    <row r="106" spans="1:7" x14ac:dyDescent="0.25">
      <c r="A106" s="44"/>
      <c r="B106" s="45"/>
      <c r="C106" s="44"/>
      <c r="D106" s="47"/>
      <c r="E106" s="48"/>
    </row>
    <row r="107" spans="1:7" x14ac:dyDescent="0.25">
      <c r="B107" s="60"/>
    </row>
    <row r="108" spans="1:7" ht="24" customHeight="1" x14ac:dyDescent="0.25">
      <c r="B108" s="60"/>
    </row>
    <row r="109" spans="1:7" s="8" customFormat="1" x14ac:dyDescent="0.25">
      <c r="A109" s="55"/>
      <c r="B109" s="49"/>
      <c r="C109" s="55"/>
      <c r="D109" s="55"/>
      <c r="E109" s="55"/>
      <c r="F109" s="7"/>
      <c r="G109" s="7"/>
    </row>
    <row r="110" spans="1:7" s="8" customFormat="1" x14ac:dyDescent="0.25">
      <c r="A110" s="55"/>
      <c r="B110" s="49"/>
      <c r="C110" s="55"/>
      <c r="D110" s="55"/>
      <c r="E110" s="55"/>
      <c r="F110" s="7"/>
      <c r="G110" s="7"/>
    </row>
    <row r="111" spans="1:7" s="8" customFormat="1" x14ac:dyDescent="0.25">
      <c r="A111" s="55"/>
      <c r="B111" s="49"/>
      <c r="C111" s="55"/>
      <c r="D111" s="55"/>
      <c r="E111" s="55"/>
      <c r="F111" s="7"/>
      <c r="G111" s="7"/>
    </row>
    <row r="112" spans="1:7" s="8" customFormat="1" x14ac:dyDescent="0.25">
      <c r="A112" s="55"/>
      <c r="B112" s="49"/>
      <c r="C112" s="55"/>
      <c r="D112" s="55"/>
      <c r="E112" s="55"/>
      <c r="F112" s="7"/>
      <c r="G112" s="7"/>
    </row>
    <row r="113" spans="1:7" s="8" customFormat="1" x14ac:dyDescent="0.25">
      <c r="A113" s="55"/>
      <c r="B113" s="49"/>
      <c r="C113" s="55"/>
      <c r="D113" s="55"/>
      <c r="E113" s="55"/>
      <c r="F113" s="7"/>
      <c r="G113" s="7"/>
    </row>
    <row r="114" spans="1:7" s="8" customFormat="1" x14ac:dyDescent="0.25">
      <c r="A114" s="55"/>
      <c r="B114" s="49"/>
      <c r="C114" s="55"/>
      <c r="D114" s="55"/>
      <c r="E114" s="55"/>
      <c r="F114" s="7"/>
      <c r="G114" s="7"/>
    </row>
    <row r="115" spans="1:7" s="8" customFormat="1" x14ac:dyDescent="0.25">
      <c r="A115" s="55"/>
      <c r="B115" s="49"/>
      <c r="C115" s="55"/>
      <c r="D115" s="55"/>
      <c r="E115" s="55"/>
      <c r="F115" s="7"/>
      <c r="G115" s="7"/>
    </row>
    <row r="116" spans="1:7" s="8" customFormat="1" x14ac:dyDescent="0.25">
      <c r="A116" s="55"/>
      <c r="B116" s="49"/>
      <c r="C116" s="55"/>
      <c r="D116" s="55"/>
      <c r="E116" s="55"/>
      <c r="F116" s="7"/>
      <c r="G116" s="7"/>
    </row>
    <row r="117" spans="1:7" s="8" customFormat="1" x14ac:dyDescent="0.25">
      <c r="A117" s="55"/>
      <c r="B117" s="49"/>
      <c r="C117" s="55"/>
      <c r="D117" s="55"/>
      <c r="E117" s="55"/>
      <c r="F117" s="7"/>
      <c r="G117" s="7"/>
    </row>
    <row r="118" spans="1:7" s="8" customFormat="1" x14ac:dyDescent="0.25">
      <c r="A118" s="55"/>
      <c r="B118" s="49"/>
      <c r="C118" s="55"/>
      <c r="D118" s="55"/>
      <c r="E118" s="55"/>
      <c r="F118" s="7"/>
      <c r="G118" s="7"/>
    </row>
    <row r="119" spans="1:7" s="8" customFormat="1" x14ac:dyDescent="0.25">
      <c r="A119" s="55"/>
      <c r="B119" s="49"/>
      <c r="C119" s="55"/>
      <c r="D119" s="55"/>
      <c r="E119" s="55"/>
      <c r="F119" s="7"/>
      <c r="G119" s="7"/>
    </row>
    <row r="120" spans="1:7" s="8" customFormat="1" x14ac:dyDescent="0.25">
      <c r="A120" s="55"/>
      <c r="B120" s="49"/>
      <c r="C120" s="55"/>
      <c r="D120" s="55"/>
      <c r="E120" s="55"/>
      <c r="F120" s="7"/>
      <c r="G120" s="7"/>
    </row>
    <row r="121" spans="1:7" s="8" customFormat="1" x14ac:dyDescent="0.25">
      <c r="A121" s="55"/>
      <c r="B121" s="49"/>
      <c r="C121" s="55"/>
      <c r="D121" s="55"/>
      <c r="E121" s="55"/>
      <c r="F121" s="7"/>
      <c r="G121" s="7"/>
    </row>
    <row r="122" spans="1:7" s="8" customFormat="1" x14ac:dyDescent="0.25">
      <c r="A122" s="55"/>
      <c r="B122" s="49"/>
      <c r="C122" s="55"/>
      <c r="D122" s="55"/>
      <c r="E122" s="55"/>
      <c r="F122" s="7"/>
      <c r="G122" s="7"/>
    </row>
    <row r="123" spans="1:7" s="8" customFormat="1" x14ac:dyDescent="0.25">
      <c r="A123" s="55"/>
      <c r="B123" s="49"/>
      <c r="C123" s="55"/>
      <c r="D123" s="55"/>
      <c r="E123" s="55"/>
      <c r="F123" s="7"/>
      <c r="G123" s="7"/>
    </row>
    <row r="124" spans="1:7" s="8" customFormat="1" x14ac:dyDescent="0.25">
      <c r="A124" s="55"/>
      <c r="B124" s="49"/>
      <c r="C124" s="55"/>
      <c r="D124" s="55"/>
      <c r="E124" s="55"/>
      <c r="F124" s="7"/>
      <c r="G124" s="7"/>
    </row>
    <row r="125" spans="1:7" s="8" customFormat="1" x14ac:dyDescent="0.25">
      <c r="A125" s="55"/>
      <c r="B125" s="49"/>
      <c r="C125" s="55"/>
      <c r="D125" s="55"/>
      <c r="E125" s="55"/>
      <c r="F125" s="7"/>
      <c r="G125" s="7"/>
    </row>
    <row r="126" spans="1:7" s="8" customFormat="1" x14ac:dyDescent="0.25">
      <c r="A126" s="55"/>
      <c r="B126" s="49"/>
      <c r="C126" s="55"/>
      <c r="D126" s="55"/>
      <c r="E126" s="55"/>
      <c r="F126" s="7"/>
      <c r="G126" s="7"/>
    </row>
    <row r="127" spans="1:7" s="8" customFormat="1" x14ac:dyDescent="0.25">
      <c r="A127" s="55"/>
      <c r="B127" s="49"/>
      <c r="C127" s="55"/>
      <c r="D127" s="55"/>
      <c r="E127" s="55"/>
      <c r="F127" s="7"/>
      <c r="G127" s="7"/>
    </row>
    <row r="128" spans="1:7" s="8" customFormat="1" x14ac:dyDescent="0.25">
      <c r="A128" s="55"/>
      <c r="B128" s="49"/>
      <c r="C128" s="55"/>
      <c r="D128" s="55"/>
      <c r="E128" s="55"/>
      <c r="F128" s="7"/>
      <c r="G128" s="7"/>
    </row>
    <row r="129" spans="1:7" s="8" customFormat="1" x14ac:dyDescent="0.25">
      <c r="A129" s="55"/>
      <c r="B129" s="49"/>
      <c r="C129" s="55"/>
      <c r="D129" s="55"/>
      <c r="E129" s="55"/>
      <c r="F129" s="7"/>
      <c r="G129" s="7"/>
    </row>
  </sheetData>
  <mergeCells count="4">
    <mergeCell ref="A93:G93"/>
    <mergeCell ref="A94:G94"/>
    <mergeCell ref="A1:G1"/>
    <mergeCell ref="A2:G2"/>
  </mergeCells>
  <pageMargins left="0.54" right="0.48" top="0.55000000000000004" bottom="0.75" header="0.3" footer="0.3"/>
  <pageSetup paperSize="9" scale="90" fitToHeight="0" orientation="portrait" r:id="rId1"/>
  <rowBreaks count="1" manualBreakCount="1">
    <brk id="46" max="6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2021-04-01T06:12:17Z</dcterms:modified>
</cp:coreProperties>
</file>